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18195" windowHeight="11760"/>
  </bookViews>
  <sheets>
    <sheet name="Olrig Trail 2013" sheetId="1" r:id="rId1"/>
    <sheet name="Night Run 2013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3" i="1"/>
  <c r="E23" s="1"/>
  <c r="D19"/>
  <c r="E19" s="1"/>
  <c r="D15"/>
  <c r="E15" s="1"/>
  <c r="D16"/>
  <c r="E16" s="1"/>
  <c r="D17"/>
  <c r="E17" s="1"/>
  <c r="D21"/>
  <c r="E21" s="1"/>
  <c r="D3"/>
  <c r="E3" s="1"/>
  <c r="D9"/>
  <c r="E9" s="1"/>
  <c r="D24"/>
  <c r="E24" s="1"/>
  <c r="D11"/>
  <c r="E11" s="1"/>
  <c r="D12"/>
  <c r="E12" s="1"/>
  <c r="D25"/>
  <c r="E25" s="1"/>
  <c r="D20"/>
  <c r="E20" s="1"/>
  <c r="D4"/>
  <c r="E4" s="1"/>
  <c r="D5"/>
  <c r="E5" s="1"/>
  <c r="D28"/>
  <c r="E28" s="1"/>
  <c r="D6"/>
  <c r="E6" s="1"/>
  <c r="D29"/>
  <c r="E29" s="1"/>
  <c r="D13"/>
  <c r="E13" s="1"/>
  <c r="D14"/>
  <c r="E14" s="1"/>
  <c r="D7"/>
  <c r="E7" s="1"/>
  <c r="D26"/>
  <c r="E26" s="1"/>
  <c r="D30"/>
  <c r="E30" s="1"/>
  <c r="D8"/>
  <c r="E8" s="1"/>
  <c r="D31"/>
  <c r="E31" s="1"/>
  <c r="D18"/>
  <c r="E18" s="1"/>
  <c r="D27"/>
  <c r="E27" s="1"/>
  <c r="D10"/>
  <c r="E10" s="1"/>
  <c r="D32"/>
  <c r="E32" s="1"/>
  <c r="D33"/>
  <c r="E33" s="1"/>
  <c r="D22"/>
  <c r="D36"/>
  <c r="D38"/>
  <c r="D39"/>
  <c r="D40"/>
  <c r="D37"/>
  <c r="E37" l="1"/>
  <c r="E38"/>
  <c r="E39"/>
  <c r="E40"/>
  <c r="E36"/>
  <c r="E22"/>
</calcChain>
</file>

<file path=xl/sharedStrings.xml><?xml version="1.0" encoding="utf-8"?>
<sst xmlns="http://schemas.openxmlformats.org/spreadsheetml/2006/main" count="63" uniqueCount="57">
  <si>
    <t>Neil James</t>
  </si>
  <si>
    <t>Graeme Dunnett</t>
  </si>
  <si>
    <t>Ruard Erridge</t>
  </si>
  <si>
    <t>Roxanne Andersen</t>
  </si>
  <si>
    <t>Kevin Cormack</t>
  </si>
  <si>
    <t>Kenny Boyd</t>
  </si>
  <si>
    <t>Mark Taylor</t>
  </si>
  <si>
    <t>Liz Masden</t>
  </si>
  <si>
    <t>Kirsty Lees</t>
  </si>
  <si>
    <t>John Amy</t>
  </si>
  <si>
    <t>Yvonne Pollard</t>
  </si>
  <si>
    <t>Bryan Newlands</t>
  </si>
  <si>
    <t>Simon Harrison</t>
  </si>
  <si>
    <t>Colin Baxter</t>
  </si>
  <si>
    <t>Position</t>
  </si>
  <si>
    <t>Name</t>
  </si>
  <si>
    <t>Start Time</t>
  </si>
  <si>
    <t>Finish Time</t>
  </si>
  <si>
    <t>Total Time</t>
  </si>
  <si>
    <t>Pace</t>
  </si>
  <si>
    <t>James Crilly</t>
  </si>
  <si>
    <t>Daryl Aitken</t>
  </si>
  <si>
    <t>Shona Comrie</t>
  </si>
  <si>
    <t>Danny Miller</t>
  </si>
  <si>
    <t>Gordon Smart</t>
  </si>
  <si>
    <t>Dean Bowman</t>
  </si>
  <si>
    <t>Kirsty Wood</t>
  </si>
  <si>
    <t>Kim Mitchell</t>
  </si>
  <si>
    <t>Kathy Shanks</t>
  </si>
  <si>
    <t>Rebecca Mackenzie</t>
  </si>
  <si>
    <t>Allan Tait</t>
  </si>
  <si>
    <t>Stuart Sutherland</t>
  </si>
  <si>
    <t>Robyn Aitken</t>
  </si>
  <si>
    <t>David Spencer</t>
  </si>
  <si>
    <t>Peter Dobbie</t>
  </si>
  <si>
    <t>Les Campbell</t>
  </si>
  <si>
    <t>Gary Angus</t>
  </si>
  <si>
    <t>Ryan Sutherland</t>
  </si>
  <si>
    <t>Neil MacLean</t>
  </si>
  <si>
    <t>Les Mackay</t>
  </si>
  <si>
    <t>Sandy Christie</t>
  </si>
  <si>
    <t>Rosie Murdoch</t>
  </si>
  <si>
    <t>Short course - 4.75miles</t>
  </si>
  <si>
    <t>Long course - 6.65miles</t>
  </si>
  <si>
    <t>Emma Dunnett</t>
  </si>
  <si>
    <t>Rhiannon Kirk</t>
  </si>
  <si>
    <t>Oonagh Dunnett</t>
  </si>
  <si>
    <t>Graham Morgan</t>
  </si>
  <si>
    <t>Dave McKeown</t>
  </si>
  <si>
    <t>Kirsty Woods</t>
  </si>
  <si>
    <t>Phil Cartwright</t>
  </si>
  <si>
    <t>Joanna Groves</t>
  </si>
  <si>
    <t>Roxane Andersen</t>
  </si>
  <si>
    <t>George Coghill</t>
  </si>
  <si>
    <t>Andrew Guerin</t>
  </si>
  <si>
    <t>Iain Morris</t>
  </si>
  <si>
    <t>Time (Mins)</t>
  </si>
</sst>
</file>

<file path=xl/styles.xml><?xml version="1.0" encoding="utf-8"?>
<styleSheet xmlns="http://schemas.openxmlformats.org/spreadsheetml/2006/main">
  <numFmts count="2">
    <numFmt numFmtId="164" formatCode="h:mm:ss;@"/>
    <numFmt numFmtId="165" formatCode="hh:mm:ss;@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0" fontId="1" fillId="0" borderId="1" xfId="0" applyFont="1" applyBorder="1"/>
    <xf numFmtId="164" fontId="1" fillId="0" borderId="1" xfId="0" applyNumberFormat="1" applyFont="1" applyBorder="1"/>
    <xf numFmtId="165" fontId="1" fillId="0" borderId="1" xfId="0" applyNumberFormat="1" applyFont="1" applyBorder="1"/>
    <xf numFmtId="0" fontId="0" fillId="0" borderId="1" xfId="0" applyBorder="1"/>
    <xf numFmtId="164" fontId="0" fillId="0" borderId="1" xfId="0" applyNumberFormat="1" applyBorder="1"/>
    <xf numFmtId="165" fontId="0" fillId="0" borderId="1" xfId="0" applyNumberFormat="1" applyBorder="1"/>
    <xf numFmtId="2" fontId="0" fillId="0" borderId="1" xfId="0" applyNumberForma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>
      <selection activeCell="J28" sqref="J28"/>
    </sheetView>
  </sheetViews>
  <sheetFormatPr defaultRowHeight="15"/>
  <cols>
    <col min="1" max="1" width="18.5703125" bestFit="1" customWidth="1"/>
    <col min="2" max="2" width="12.140625" style="1" customWidth="1"/>
    <col min="3" max="3" width="11.140625" style="2" bestFit="1" customWidth="1"/>
    <col min="4" max="4" width="12.7109375" style="2" customWidth="1"/>
    <col min="6" max="6" width="8.42578125" customWidth="1"/>
  </cols>
  <sheetData>
    <row r="1" spans="1:7">
      <c r="A1" s="4" t="s">
        <v>15</v>
      </c>
      <c r="B1" s="5" t="s">
        <v>16</v>
      </c>
      <c r="C1" s="6" t="s">
        <v>17</v>
      </c>
      <c r="D1" s="6" t="s">
        <v>18</v>
      </c>
      <c r="E1" s="4" t="s">
        <v>19</v>
      </c>
      <c r="F1" s="4" t="s">
        <v>14</v>
      </c>
      <c r="G1" s="3"/>
    </row>
    <row r="2" spans="1:7">
      <c r="A2" s="11" t="s">
        <v>43</v>
      </c>
      <c r="B2" s="12"/>
      <c r="C2" s="12"/>
      <c r="D2" s="12"/>
      <c r="E2" s="12"/>
      <c r="F2" s="12"/>
    </row>
    <row r="3" spans="1:7">
      <c r="A3" s="7" t="s">
        <v>4</v>
      </c>
      <c r="B3" s="8">
        <v>0.43055555555555558</v>
      </c>
      <c r="C3" s="9">
        <v>0.46005787037037038</v>
      </c>
      <c r="D3" s="9">
        <f t="shared" ref="D3:D33" si="0">C3-B3</f>
        <v>2.9502314814814801E-2</v>
      </c>
      <c r="E3" s="9">
        <f t="shared" ref="E3:E33" si="1">D3/6.65</f>
        <v>4.4364383180172627E-3</v>
      </c>
      <c r="F3" s="7">
        <v>1</v>
      </c>
    </row>
    <row r="4" spans="1:7">
      <c r="A4" s="7" t="s">
        <v>33</v>
      </c>
      <c r="B4" s="8">
        <v>0.43055555555555558</v>
      </c>
      <c r="C4" s="9">
        <v>0.46160879629629631</v>
      </c>
      <c r="D4" s="9">
        <f t="shared" si="0"/>
        <v>3.1053240740740728E-2</v>
      </c>
      <c r="E4" s="9">
        <f t="shared" si="1"/>
        <v>4.6696602617655224E-3</v>
      </c>
      <c r="F4" s="7">
        <v>2</v>
      </c>
    </row>
    <row r="5" spans="1:7">
      <c r="A5" s="7" t="s">
        <v>11</v>
      </c>
      <c r="B5" s="8">
        <v>0.43055555555555558</v>
      </c>
      <c r="C5" s="9">
        <v>0.46173611111111112</v>
      </c>
      <c r="D5" s="9">
        <f t="shared" si="0"/>
        <v>3.1180555555555545E-2</v>
      </c>
      <c r="E5" s="9">
        <f t="shared" si="1"/>
        <v>4.6888053467000817E-3</v>
      </c>
      <c r="F5" s="7">
        <v>3</v>
      </c>
    </row>
    <row r="6" spans="1:7">
      <c r="A6" s="7" t="s">
        <v>2</v>
      </c>
      <c r="B6" s="8">
        <v>0.43055555555555558</v>
      </c>
      <c r="C6" s="9">
        <v>0.46175925925925926</v>
      </c>
      <c r="D6" s="9">
        <f t="shared" si="0"/>
        <v>3.1203703703703678E-2</v>
      </c>
      <c r="E6" s="9">
        <f t="shared" si="1"/>
        <v>4.6922862712336358E-3</v>
      </c>
      <c r="F6" s="7">
        <v>4</v>
      </c>
    </row>
    <row r="7" spans="1:7">
      <c r="A7" s="7" t="s">
        <v>37</v>
      </c>
      <c r="B7" s="8">
        <v>0.43055555555555558</v>
      </c>
      <c r="C7" s="9">
        <v>0.46224537037037039</v>
      </c>
      <c r="D7" s="9">
        <f t="shared" si="0"/>
        <v>3.168981481481481E-2</v>
      </c>
      <c r="E7" s="9">
        <f t="shared" si="1"/>
        <v>4.7653856864383172E-3</v>
      </c>
      <c r="F7" s="7">
        <v>5</v>
      </c>
    </row>
    <row r="8" spans="1:7">
      <c r="A8" s="7" t="s">
        <v>6</v>
      </c>
      <c r="B8" s="8">
        <v>0.43055555555555558</v>
      </c>
      <c r="C8" s="9">
        <v>0.46260416666666665</v>
      </c>
      <c r="D8" s="9">
        <f t="shared" si="0"/>
        <v>3.2048611111111069E-2</v>
      </c>
      <c r="E8" s="9">
        <f t="shared" si="1"/>
        <v>4.8193400167084316E-3</v>
      </c>
      <c r="F8" s="7">
        <v>6</v>
      </c>
    </row>
    <row r="9" spans="1:7">
      <c r="A9" s="7" t="s">
        <v>13</v>
      </c>
      <c r="B9" s="8">
        <v>0.42708333333333331</v>
      </c>
      <c r="C9" s="9">
        <v>0.46033564814814815</v>
      </c>
      <c r="D9" s="9">
        <f t="shared" si="0"/>
        <v>3.3252314814814832E-2</v>
      </c>
      <c r="E9" s="9">
        <f t="shared" si="1"/>
        <v>5.0003480924533583E-3</v>
      </c>
      <c r="F9" s="7">
        <v>7</v>
      </c>
    </row>
    <row r="10" spans="1:7">
      <c r="A10" s="7" t="s">
        <v>12</v>
      </c>
      <c r="B10" s="8">
        <v>0.43055555555555558</v>
      </c>
      <c r="C10" s="9">
        <v>0.46428240740740739</v>
      </c>
      <c r="D10" s="9">
        <f t="shared" si="0"/>
        <v>3.3726851851851813E-2</v>
      </c>
      <c r="E10" s="9">
        <f t="shared" si="1"/>
        <v>5.0717070453912497E-3</v>
      </c>
      <c r="F10" s="7">
        <v>8</v>
      </c>
    </row>
    <row r="11" spans="1:7">
      <c r="A11" s="7" t="s">
        <v>31</v>
      </c>
      <c r="B11" s="8">
        <v>0.42708333333333331</v>
      </c>
      <c r="C11" s="9">
        <v>0.4609375</v>
      </c>
      <c r="D11" s="9">
        <f t="shared" si="0"/>
        <v>3.3854166666666685E-2</v>
      </c>
      <c r="E11" s="9">
        <f t="shared" si="1"/>
        <v>5.0908521303258169E-3</v>
      </c>
      <c r="F11" s="7">
        <v>9</v>
      </c>
    </row>
    <row r="12" spans="1:7">
      <c r="A12" s="7" t="s">
        <v>32</v>
      </c>
      <c r="B12" s="8">
        <v>0.42708333333333331</v>
      </c>
      <c r="C12" s="9">
        <v>0.46094907407407404</v>
      </c>
      <c r="D12" s="9">
        <f t="shared" si="0"/>
        <v>3.3865740740740724E-2</v>
      </c>
      <c r="E12" s="9">
        <f t="shared" si="1"/>
        <v>5.0925925925925895E-3</v>
      </c>
      <c r="F12" s="7">
        <v>10</v>
      </c>
    </row>
    <row r="13" spans="1:7">
      <c r="A13" s="7" t="s">
        <v>36</v>
      </c>
      <c r="B13" s="8">
        <v>0.42708333333333331</v>
      </c>
      <c r="C13" s="9">
        <v>0.46192129629629625</v>
      </c>
      <c r="D13" s="9">
        <f t="shared" si="0"/>
        <v>3.4837962962962932E-2</v>
      </c>
      <c r="E13" s="9">
        <f t="shared" si="1"/>
        <v>5.2387914230019447E-3</v>
      </c>
      <c r="F13" s="7">
        <v>11</v>
      </c>
    </row>
    <row r="14" spans="1:7">
      <c r="A14" s="7" t="s">
        <v>3</v>
      </c>
      <c r="B14" s="8">
        <v>0.42708333333333331</v>
      </c>
      <c r="C14" s="9">
        <v>0.46210648148148148</v>
      </c>
      <c r="D14" s="9">
        <f t="shared" si="0"/>
        <v>3.5023148148148164E-2</v>
      </c>
      <c r="E14" s="9">
        <f t="shared" si="1"/>
        <v>5.2666388192704004E-3</v>
      </c>
      <c r="F14" s="7">
        <v>12</v>
      </c>
    </row>
    <row r="15" spans="1:7">
      <c r="A15" s="7" t="s">
        <v>24</v>
      </c>
      <c r="B15" s="8">
        <v>0.4236111111111111</v>
      </c>
      <c r="C15" s="9">
        <v>0.45874999999999999</v>
      </c>
      <c r="D15" s="9">
        <f t="shared" si="0"/>
        <v>3.5138888888888886E-2</v>
      </c>
      <c r="E15" s="9">
        <f t="shared" si="1"/>
        <v>5.2840434419381783E-3</v>
      </c>
      <c r="F15" s="7">
        <v>13</v>
      </c>
    </row>
    <row r="16" spans="1:7">
      <c r="A16" s="7" t="s">
        <v>25</v>
      </c>
      <c r="B16" s="8">
        <v>0.4236111111111111</v>
      </c>
      <c r="C16" s="9">
        <v>0.45902777777777781</v>
      </c>
      <c r="D16" s="9">
        <f t="shared" si="0"/>
        <v>3.5416666666666707E-2</v>
      </c>
      <c r="E16" s="9">
        <f t="shared" si="1"/>
        <v>5.3258145363408579E-3</v>
      </c>
      <c r="F16" s="7">
        <v>14</v>
      </c>
    </row>
    <row r="17" spans="1:6">
      <c r="A17" s="7" t="s">
        <v>26</v>
      </c>
      <c r="B17" s="8">
        <v>0.4236111111111111</v>
      </c>
      <c r="C17" s="9">
        <v>0.45952546296296298</v>
      </c>
      <c r="D17" s="9">
        <f t="shared" si="0"/>
        <v>3.5914351851851878E-2</v>
      </c>
      <c r="E17" s="9">
        <f t="shared" si="1"/>
        <v>5.4006544138123121E-3</v>
      </c>
      <c r="F17" s="7">
        <v>15</v>
      </c>
    </row>
    <row r="18" spans="1:6">
      <c r="A18" s="7" t="s">
        <v>40</v>
      </c>
      <c r="B18" s="8">
        <v>0.42708333333333331</v>
      </c>
      <c r="C18" s="9">
        <v>0.46322916666666664</v>
      </c>
      <c r="D18" s="9">
        <f t="shared" si="0"/>
        <v>3.6145833333333321E-2</v>
      </c>
      <c r="E18" s="9">
        <f t="shared" si="1"/>
        <v>5.435463659147868E-3</v>
      </c>
      <c r="F18" s="7">
        <v>16</v>
      </c>
    </row>
    <row r="19" spans="1:6">
      <c r="A19" s="7" t="s">
        <v>23</v>
      </c>
      <c r="B19" s="8">
        <v>0.4201388888888889</v>
      </c>
      <c r="C19" s="9">
        <v>0.45728009259259261</v>
      </c>
      <c r="D19" s="9">
        <f t="shared" si="0"/>
        <v>3.7141203703703718E-2</v>
      </c>
      <c r="E19" s="9">
        <f t="shared" si="1"/>
        <v>5.5851434140907841E-3</v>
      </c>
      <c r="F19" s="7">
        <v>17</v>
      </c>
    </row>
    <row r="20" spans="1:6">
      <c r="A20" s="7" t="s">
        <v>9</v>
      </c>
      <c r="B20" s="8">
        <v>0.4236111111111111</v>
      </c>
      <c r="C20" s="9">
        <v>0.46157407407407408</v>
      </c>
      <c r="D20" s="9">
        <f t="shared" si="0"/>
        <v>3.7962962962962976E-2</v>
      </c>
      <c r="E20" s="9">
        <f t="shared" si="1"/>
        <v>5.7087162350320259E-3</v>
      </c>
      <c r="F20" s="7">
        <v>18</v>
      </c>
    </row>
    <row r="21" spans="1:6">
      <c r="A21" s="7" t="s">
        <v>5</v>
      </c>
      <c r="B21" s="8">
        <v>0.4201388888888889</v>
      </c>
      <c r="C21" s="9">
        <v>0.45982638888888888</v>
      </c>
      <c r="D21" s="9">
        <f t="shared" si="0"/>
        <v>3.9687499999999987E-2</v>
      </c>
      <c r="E21" s="9">
        <f t="shared" si="1"/>
        <v>5.968045112781953E-3</v>
      </c>
      <c r="F21" s="7">
        <v>19</v>
      </c>
    </row>
    <row r="22" spans="1:6">
      <c r="A22" s="7" t="s">
        <v>22</v>
      </c>
      <c r="B22" s="9">
        <v>0.41666666666666669</v>
      </c>
      <c r="C22" s="9">
        <v>0.45659722222222227</v>
      </c>
      <c r="D22" s="9">
        <f t="shared" si="0"/>
        <v>3.993055555555558E-2</v>
      </c>
      <c r="E22" s="9">
        <f t="shared" si="1"/>
        <v>6.0045948203842972E-3</v>
      </c>
      <c r="F22" s="7">
        <v>20</v>
      </c>
    </row>
    <row r="23" spans="1:6">
      <c r="A23" s="7" t="s">
        <v>1</v>
      </c>
      <c r="B23" s="9">
        <v>0.41666666666666669</v>
      </c>
      <c r="C23" s="9">
        <v>0.4569212962962963</v>
      </c>
      <c r="D23" s="9">
        <f t="shared" si="0"/>
        <v>4.0254629629629612E-2</v>
      </c>
      <c r="E23" s="9">
        <f t="shared" si="1"/>
        <v>6.0533277638540771E-3</v>
      </c>
      <c r="F23" s="7">
        <v>21</v>
      </c>
    </row>
    <row r="24" spans="1:6">
      <c r="A24" s="7" t="s">
        <v>30</v>
      </c>
      <c r="B24" s="8">
        <v>0.4201388888888889</v>
      </c>
      <c r="C24" s="9">
        <v>0.46082175925925922</v>
      </c>
      <c r="D24" s="9">
        <f t="shared" si="0"/>
        <v>4.0682870370370328E-2</v>
      </c>
      <c r="E24" s="9">
        <f t="shared" si="1"/>
        <v>6.1177248677248613E-3</v>
      </c>
      <c r="F24" s="7">
        <v>22</v>
      </c>
    </row>
    <row r="25" spans="1:6">
      <c r="A25" s="7" t="s">
        <v>0</v>
      </c>
      <c r="B25" s="8">
        <v>0.4201388888888889</v>
      </c>
      <c r="C25" s="9">
        <v>0.46148148148148144</v>
      </c>
      <c r="D25" s="9">
        <f t="shared" si="0"/>
        <v>4.1342592592592542E-2</v>
      </c>
      <c r="E25" s="9">
        <f t="shared" si="1"/>
        <v>6.2169312169312093E-3</v>
      </c>
      <c r="F25" s="7">
        <v>23</v>
      </c>
    </row>
    <row r="26" spans="1:6">
      <c r="A26" s="7" t="s">
        <v>38</v>
      </c>
      <c r="B26" s="8">
        <v>0.4201388888888889</v>
      </c>
      <c r="C26" s="9">
        <v>0.46234953703703702</v>
      </c>
      <c r="D26" s="9">
        <f t="shared" si="0"/>
        <v>4.2210648148148122E-2</v>
      </c>
      <c r="E26" s="9">
        <f t="shared" si="1"/>
        <v>6.347465886939567E-3</v>
      </c>
      <c r="F26" s="7">
        <v>24</v>
      </c>
    </row>
    <row r="27" spans="1:6">
      <c r="A27" s="7" t="s">
        <v>10</v>
      </c>
      <c r="B27" s="8">
        <v>0.4201388888888889</v>
      </c>
      <c r="C27" s="9">
        <v>0.46370370370370373</v>
      </c>
      <c r="D27" s="9">
        <f t="shared" si="0"/>
        <v>4.3564814814814834E-2</v>
      </c>
      <c r="E27" s="9">
        <f t="shared" si="1"/>
        <v>6.5510999721526061E-3</v>
      </c>
      <c r="F27" s="7">
        <v>25</v>
      </c>
    </row>
    <row r="28" spans="1:6">
      <c r="A28" s="7" t="s">
        <v>34</v>
      </c>
      <c r="B28" s="9">
        <v>0.41666666666666669</v>
      </c>
      <c r="C28" s="9">
        <v>0.46174768518518516</v>
      </c>
      <c r="D28" s="9">
        <f t="shared" si="0"/>
        <v>4.5081018518518479E-2</v>
      </c>
      <c r="E28" s="9">
        <f t="shared" si="1"/>
        <v>6.7791005291005227E-3</v>
      </c>
      <c r="F28" s="7">
        <v>26</v>
      </c>
    </row>
    <row r="29" spans="1:6">
      <c r="A29" s="7" t="s">
        <v>35</v>
      </c>
      <c r="B29" s="9">
        <v>0.41666666666666669</v>
      </c>
      <c r="C29" s="9">
        <v>0.46188657407407407</v>
      </c>
      <c r="D29" s="9">
        <f t="shared" si="0"/>
        <v>4.5219907407407389E-2</v>
      </c>
      <c r="E29" s="9">
        <f t="shared" si="1"/>
        <v>6.7999860763018624E-3</v>
      </c>
      <c r="F29" s="7">
        <v>27</v>
      </c>
    </row>
    <row r="30" spans="1:6">
      <c r="A30" s="7" t="s">
        <v>39</v>
      </c>
      <c r="B30" s="9">
        <v>0.41666666666666669</v>
      </c>
      <c r="C30" s="9">
        <v>0.46248842592592593</v>
      </c>
      <c r="D30" s="9">
        <f t="shared" si="0"/>
        <v>4.5821759259259243E-2</v>
      </c>
      <c r="E30" s="9">
        <f t="shared" si="1"/>
        <v>6.8904901141743219E-3</v>
      </c>
      <c r="F30" s="7">
        <v>28</v>
      </c>
    </row>
    <row r="31" spans="1:6">
      <c r="A31" s="7" t="s">
        <v>8</v>
      </c>
      <c r="B31" s="8">
        <v>0.41666666666666669</v>
      </c>
      <c r="C31" s="9">
        <v>0.46305555555555555</v>
      </c>
      <c r="D31" s="9">
        <f t="shared" si="0"/>
        <v>4.6388888888888868E-2</v>
      </c>
      <c r="E31" s="9">
        <f t="shared" si="1"/>
        <v>6.9757727652464459E-3</v>
      </c>
      <c r="F31" s="7">
        <v>29</v>
      </c>
    </row>
    <row r="32" spans="1:6">
      <c r="A32" s="7" t="s">
        <v>7</v>
      </c>
      <c r="B32" s="9">
        <v>0.41666666666666669</v>
      </c>
      <c r="C32" s="9">
        <v>0.46555555555555556</v>
      </c>
      <c r="D32" s="9">
        <f t="shared" si="0"/>
        <v>4.8888888888888871E-2</v>
      </c>
      <c r="E32" s="9">
        <f t="shared" si="1"/>
        <v>7.3517126148705068E-3</v>
      </c>
      <c r="F32" s="7">
        <v>30</v>
      </c>
    </row>
    <row r="33" spans="1:6">
      <c r="A33" s="7" t="s">
        <v>41</v>
      </c>
      <c r="B33" s="9">
        <v>0.41666666666666669</v>
      </c>
      <c r="C33" s="9">
        <v>0.46884259259259259</v>
      </c>
      <c r="D33" s="9">
        <f t="shared" si="0"/>
        <v>5.2175925925925903E-2</v>
      </c>
      <c r="E33" s="9">
        <f t="shared" si="1"/>
        <v>7.846003898635474E-3</v>
      </c>
      <c r="F33" s="7">
        <v>31</v>
      </c>
    </row>
    <row r="34" spans="1:6">
      <c r="E34" s="2"/>
    </row>
    <row r="35" spans="1:6">
      <c r="A35" s="11" t="s">
        <v>42</v>
      </c>
      <c r="B35" s="12"/>
      <c r="C35" s="12"/>
      <c r="D35" s="12"/>
      <c r="E35" s="12"/>
      <c r="F35" s="12"/>
    </row>
    <row r="36" spans="1:6">
      <c r="A36" s="7" t="s">
        <v>20</v>
      </c>
      <c r="B36" s="8">
        <v>0.42708333333333331</v>
      </c>
      <c r="C36" s="9">
        <v>0.4523726851851852</v>
      </c>
      <c r="D36" s="9">
        <f>C36-B36</f>
        <v>2.5289351851851882E-2</v>
      </c>
      <c r="E36" s="9">
        <f>D36/4.75</f>
        <v>5.3240740740740809E-3</v>
      </c>
      <c r="F36" s="7">
        <v>1</v>
      </c>
    </row>
    <row r="37" spans="1:6">
      <c r="A37" s="7" t="s">
        <v>21</v>
      </c>
      <c r="B37" s="8">
        <v>0.42708333333333331</v>
      </c>
      <c r="C37" s="9">
        <v>0.4544212962962963</v>
      </c>
      <c r="D37" s="9">
        <f>C37-B37</f>
        <v>2.7337962962962981E-2</v>
      </c>
      <c r="E37" s="9">
        <f t="shared" ref="E37:E40" si="2">D37/4.75</f>
        <v>5.7553606237816801E-3</v>
      </c>
      <c r="F37" s="7">
        <v>2</v>
      </c>
    </row>
    <row r="38" spans="1:6">
      <c r="A38" s="7" t="s">
        <v>27</v>
      </c>
      <c r="B38" s="8">
        <v>0.42708333333333331</v>
      </c>
      <c r="C38" s="9">
        <v>0.46006944444444442</v>
      </c>
      <c r="D38" s="9">
        <f t="shared" ref="D38:D40" si="3">C38-B38</f>
        <v>3.2986111111111105E-2</v>
      </c>
      <c r="E38" s="9">
        <f t="shared" si="2"/>
        <v>6.9444444444444432E-3</v>
      </c>
      <c r="F38" s="7">
        <v>3</v>
      </c>
    </row>
    <row r="39" spans="1:6">
      <c r="A39" s="7" t="s">
        <v>28</v>
      </c>
      <c r="B39" s="8">
        <v>0.42708333333333331</v>
      </c>
      <c r="C39" s="9">
        <v>0.4601041666666667</v>
      </c>
      <c r="D39" s="9">
        <f t="shared" si="3"/>
        <v>3.3020833333333388E-2</v>
      </c>
      <c r="E39" s="9">
        <f t="shared" si="2"/>
        <v>6.9517543859649242E-3</v>
      </c>
      <c r="F39" s="7">
        <v>4</v>
      </c>
    </row>
    <row r="40" spans="1:6">
      <c r="A40" s="7" t="s">
        <v>29</v>
      </c>
      <c r="B40" s="8">
        <v>0.42708333333333331</v>
      </c>
      <c r="C40" s="9">
        <v>0.46026620370370369</v>
      </c>
      <c r="D40" s="9">
        <f t="shared" si="3"/>
        <v>3.3182870370370376E-2</v>
      </c>
      <c r="E40" s="9">
        <f t="shared" si="2"/>
        <v>6.9858674463937637E-3</v>
      </c>
      <c r="F40" s="7">
        <v>5</v>
      </c>
    </row>
  </sheetData>
  <sortState ref="A2:F33">
    <sortCondition ref="E33"/>
  </sortState>
  <mergeCells count="2">
    <mergeCell ref="A2:F2"/>
    <mergeCell ref="A35:F35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D4" sqref="D4"/>
    </sheetView>
  </sheetViews>
  <sheetFormatPr defaultRowHeight="15"/>
  <cols>
    <col min="1" max="1" width="27.42578125" customWidth="1"/>
    <col min="2" max="2" width="14.28515625" customWidth="1"/>
  </cols>
  <sheetData>
    <row r="1" spans="1:2" ht="20.100000000000001" customHeight="1">
      <c r="A1" s="4" t="s">
        <v>15</v>
      </c>
      <c r="B1" s="4" t="s">
        <v>56</v>
      </c>
    </row>
    <row r="2" spans="1:2" ht="20.100000000000001" customHeight="1">
      <c r="A2" s="7" t="s">
        <v>44</v>
      </c>
      <c r="B2" s="7">
        <v>36.119999999999997</v>
      </c>
    </row>
    <row r="3" spans="1:2" ht="20.100000000000001" customHeight="1">
      <c r="A3" s="7" t="s">
        <v>45</v>
      </c>
      <c r="B3" s="7">
        <v>36.119999999999997</v>
      </c>
    </row>
    <row r="4" spans="1:2" ht="20.100000000000001" customHeight="1">
      <c r="A4" s="7" t="s">
        <v>46</v>
      </c>
      <c r="B4" s="7">
        <v>36.119999999999997</v>
      </c>
    </row>
    <row r="5" spans="1:2" ht="20.100000000000001" customHeight="1">
      <c r="A5" s="7" t="s">
        <v>47</v>
      </c>
      <c r="B5" s="7">
        <v>36.31</v>
      </c>
    </row>
    <row r="6" spans="1:2" ht="20.100000000000001" customHeight="1">
      <c r="A6" s="7" t="s">
        <v>6</v>
      </c>
      <c r="B6" s="7">
        <v>36.31</v>
      </c>
    </row>
    <row r="7" spans="1:2" ht="20.100000000000001" customHeight="1">
      <c r="A7" s="7" t="s">
        <v>13</v>
      </c>
      <c r="B7" s="7">
        <v>36.31</v>
      </c>
    </row>
    <row r="8" spans="1:2" ht="20.100000000000001" customHeight="1">
      <c r="A8" s="7" t="s">
        <v>48</v>
      </c>
      <c r="B8" s="7">
        <v>37.549999999999997</v>
      </c>
    </row>
    <row r="9" spans="1:2" ht="20.100000000000001" customHeight="1">
      <c r="A9" s="7" t="s">
        <v>49</v>
      </c>
      <c r="B9" s="7">
        <v>37.549999999999997</v>
      </c>
    </row>
    <row r="10" spans="1:2" ht="20.100000000000001" customHeight="1">
      <c r="A10" s="7" t="s">
        <v>50</v>
      </c>
      <c r="B10" s="7">
        <v>38.5</v>
      </c>
    </row>
    <row r="11" spans="1:2" ht="20.100000000000001" customHeight="1">
      <c r="A11" s="7" t="s">
        <v>51</v>
      </c>
      <c r="B11" s="7">
        <v>39.020000000000003</v>
      </c>
    </row>
    <row r="12" spans="1:2" ht="20.100000000000001" customHeight="1">
      <c r="A12" s="7" t="s">
        <v>52</v>
      </c>
      <c r="B12" s="7">
        <v>39.020000000000003</v>
      </c>
    </row>
    <row r="13" spans="1:2" ht="20.100000000000001" customHeight="1">
      <c r="A13" s="7" t="s">
        <v>53</v>
      </c>
      <c r="B13" s="7">
        <v>39.119999999999997</v>
      </c>
    </row>
    <row r="14" spans="1:2" ht="20.100000000000001" customHeight="1">
      <c r="A14" s="7" t="s">
        <v>54</v>
      </c>
      <c r="B14" s="7">
        <v>40.1</v>
      </c>
    </row>
    <row r="15" spans="1:2" ht="20.100000000000001" customHeight="1">
      <c r="A15" s="7" t="s">
        <v>0</v>
      </c>
      <c r="B15" s="7">
        <v>45.5</v>
      </c>
    </row>
    <row r="16" spans="1:2" ht="20.100000000000001" customHeight="1">
      <c r="A16" s="7" t="s">
        <v>55</v>
      </c>
      <c r="B16" s="7">
        <v>45.59</v>
      </c>
    </row>
    <row r="17" spans="1:2" ht="20.100000000000001" customHeight="1">
      <c r="A17" s="7" t="s">
        <v>7</v>
      </c>
      <c r="B17" s="7">
        <v>50.03</v>
      </c>
    </row>
    <row r="18" spans="1:2" ht="20.100000000000001" customHeight="1">
      <c r="A18" s="7" t="s">
        <v>8</v>
      </c>
      <c r="B18" s="10">
        <v>51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Olrig Trail 2013</vt:lpstr>
      <vt:lpstr>Night Run 2013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Fionamac1372@yahoo.co.uk</dc:creator>
  <cp:lastModifiedBy>Alistair</cp:lastModifiedBy>
  <dcterms:created xsi:type="dcterms:W3CDTF">2013-10-20T12:37:06Z</dcterms:created>
  <dcterms:modified xsi:type="dcterms:W3CDTF">2014-02-17T17:07:28Z</dcterms:modified>
</cp:coreProperties>
</file>